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13" i="1" l="1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0" i="1"/>
  <c r="G43" i="1" l="1"/>
  <c r="G44" i="1" l="1"/>
  <c r="G45" i="1" s="1"/>
</calcChain>
</file>

<file path=xl/sharedStrings.xml><?xml version="1.0" encoding="utf-8"?>
<sst xmlns="http://schemas.openxmlformats.org/spreadsheetml/2006/main" count="106" uniqueCount="84">
  <si>
    <t>aantal - nodig voor chassis SJI Schoten</t>
  </si>
  <si>
    <t>prijs per (enkel te bestellen in deze hoeveelheid)</t>
  </si>
  <si>
    <t>prijs excl btw</t>
  </si>
  <si>
    <t>aantal besteld</t>
  </si>
  <si>
    <t>totaal excl btw</t>
  </si>
  <si>
    <t>BBR01</t>
  </si>
  <si>
    <t>DC motor + wiel</t>
  </si>
  <si>
    <t>per stuk</t>
  </si>
  <si>
    <t>BBR02</t>
  </si>
  <si>
    <t>Alu ophanging DC motor</t>
  </si>
  <si>
    <t>BBR03</t>
  </si>
  <si>
    <t>batterijhouder</t>
  </si>
  <si>
    <t>BBR04</t>
  </si>
  <si>
    <t>draad 150mm rood</t>
  </si>
  <si>
    <t>per pakket van 200 draadjes</t>
  </si>
  <si>
    <t>BBR05</t>
  </si>
  <si>
    <t>draad 150mm zwart</t>
  </si>
  <si>
    <t>BBR06</t>
  </si>
  <si>
    <t>draad 50mm rood</t>
  </si>
  <si>
    <t>BBR07</t>
  </si>
  <si>
    <t>draad 50mm zwart</t>
  </si>
  <si>
    <t>BBR08</t>
  </si>
  <si>
    <t>M3x30 hex spacer</t>
  </si>
  <si>
    <t>per pakket van 50 spacers</t>
  </si>
  <si>
    <t>BBR09</t>
  </si>
  <si>
    <t>M3x12 hex spacers</t>
  </si>
  <si>
    <t>BBR10</t>
  </si>
  <si>
    <t>bout M3x10</t>
  </si>
  <si>
    <t>BBR11</t>
  </si>
  <si>
    <t>bout M3x6</t>
  </si>
  <si>
    <t>BBR12</t>
  </si>
  <si>
    <t>moer M3</t>
  </si>
  <si>
    <t>BBR13</t>
  </si>
  <si>
    <t>bout M8x30 nylon</t>
  </si>
  <si>
    <t>BBR14</t>
  </si>
  <si>
    <t>moer M8 nylon</t>
  </si>
  <si>
    <t>BBR15</t>
  </si>
  <si>
    <t>USB kabel 1,5m</t>
  </si>
  <si>
    <t>optie - 1</t>
  </si>
  <si>
    <t>BBR16</t>
  </si>
  <si>
    <t>BBR17</t>
  </si>
  <si>
    <t>BBR18</t>
  </si>
  <si>
    <t>BBR19</t>
  </si>
  <si>
    <t>BBR20</t>
  </si>
  <si>
    <t>optie - 2</t>
  </si>
  <si>
    <t>BBR21</t>
  </si>
  <si>
    <t>Robot kit</t>
  </si>
  <si>
    <t>Totaal excl btw</t>
  </si>
  <si>
    <t>btw</t>
  </si>
  <si>
    <t>Totaal incl btw</t>
  </si>
  <si>
    <t>BBRPCB</t>
  </si>
  <si>
    <t>pakket zoals omschreven</t>
  </si>
  <si>
    <t>groepsaankoop</t>
  </si>
  <si>
    <t>excl btw</t>
  </si>
  <si>
    <t xml:space="preserve">Adres levering: </t>
  </si>
  <si>
    <t xml:space="preserve">Adres facturatie: </t>
  </si>
  <si>
    <t>prijs wordt bepaald door</t>
  </si>
  <si>
    <t>aantal participanten</t>
  </si>
  <si>
    <t>Wanneer hebben jullie het materiaal nodig:</t>
  </si>
  <si>
    <t>Doel (robotkamp - STEM project 1e gr - …):</t>
  </si>
  <si>
    <t>E-mail contactpersoon:</t>
  </si>
  <si>
    <t xml:space="preserve">Naam school: </t>
  </si>
  <si>
    <t>Naam en GSM contactpersoon:</t>
  </si>
  <si>
    <t>Verzending pakket</t>
  </si>
  <si>
    <t>betaling binnen 7 dagen is mogelijk (ja/neen):</t>
  </si>
  <si>
    <t>Denk ook aan test en reservemateriaal!!</t>
  </si>
  <si>
    <t>HC06 + connector</t>
  </si>
  <si>
    <t>LCD 2x16 + draad en conn</t>
  </si>
  <si>
    <t>LCD 4x20 + draad en conn</t>
  </si>
  <si>
    <t>Soldeerbout 30W -EU</t>
  </si>
  <si>
    <t>Servomotor SG90</t>
  </si>
  <si>
    <t>prijs verzending = prijs doos + verzekerde verzending via BPOST</t>
  </si>
  <si>
    <t>(afhankelijk van gewicht)</t>
  </si>
  <si>
    <t>in te vullen cellen</t>
  </si>
  <si>
    <t>2018   BESTELFORMULIER - PROJECT ROBOT</t>
  </si>
  <si>
    <t>per zakje van 100 stuks</t>
  </si>
  <si>
    <t>per zakje van 50 stuks</t>
  </si>
  <si>
    <t>per zakjevan 50 stuks</t>
  </si>
  <si>
    <t>&gt; 500 stuks groepsaankoop</t>
  </si>
  <si>
    <t>&gt; 100 stuks groepsaankoop</t>
  </si>
  <si>
    <t>&gt; 200 stuks groepsaankoop</t>
  </si>
  <si>
    <t>&gt; 300 stuks groepsaankoop</t>
  </si>
  <si>
    <t>&gt; 400 stuks groepsaankoop</t>
  </si>
  <si>
    <t>NEW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</si>
</sst>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8" fontId="0" fillId="0" borderId="0" xfId="0" applyNumberFormat="1"/>
    <xf numFmtId="8" fontId="0" fillId="0" borderId="1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3" xfId="0" applyBorder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0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44" fontId="0" fillId="0" borderId="0" xfId="0" applyNumberForma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8" fontId="8" fillId="0" borderId="1" xfId="0" applyNumberFormat="1" applyFont="1" applyBorder="1"/>
    <xf numFmtId="0" fontId="8" fillId="0" borderId="0" xfId="0" applyFont="1"/>
    <xf numFmtId="44" fontId="0" fillId="4" borderId="1" xfId="1" applyFont="1" applyFill="1" applyBorder="1"/>
    <xf numFmtId="0" fontId="0" fillId="4" borderId="11" xfId="0" applyFill="1" applyBorder="1"/>
    <xf numFmtId="0" fontId="0" fillId="4" borderId="4" xfId="0" applyFill="1" applyBorder="1"/>
    <xf numFmtId="0" fontId="0" fillId="4" borderId="12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3" xfId="0" applyFill="1" applyBorder="1"/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4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2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44" fontId="8" fillId="0" borderId="1" xfId="0" applyNumberFormat="1" applyFont="1" applyBorder="1"/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11</xdr:row>
      <xdr:rowOff>57150</xdr:rowOff>
    </xdr:from>
    <xdr:to>
      <xdr:col>3</xdr:col>
      <xdr:colOff>1238249</xdr:colOff>
      <xdr:row>11</xdr:row>
      <xdr:rowOff>304800</xdr:rowOff>
    </xdr:to>
    <xdr:sp macro="" textlink="">
      <xdr:nvSpPr>
        <xdr:cNvPr id="2" name="Lijntoelichting 2 1"/>
        <xdr:cNvSpPr/>
      </xdr:nvSpPr>
      <xdr:spPr>
        <a:xfrm flipH="1">
          <a:off x="95249" y="2152650"/>
          <a:ext cx="3933825" cy="2476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66346"/>
            <a:gd name="adj6" fmla="val -2009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l-BE" sz="1100"/>
            <a:t>prijzen liggen lager als 2017 - ontwikkel-en stelkosten vervallen.</a:t>
          </a:r>
        </a:p>
      </xdr:txBody>
    </xdr:sp>
    <xdr:clientData/>
  </xdr:twoCellAnchor>
  <xdr:twoCellAnchor>
    <xdr:from>
      <xdr:col>3</xdr:col>
      <xdr:colOff>1762124</xdr:colOff>
      <xdr:row>17</xdr:row>
      <xdr:rowOff>47625</xdr:rowOff>
    </xdr:from>
    <xdr:to>
      <xdr:col>5</xdr:col>
      <xdr:colOff>57149</xdr:colOff>
      <xdr:row>18</xdr:row>
      <xdr:rowOff>238125</xdr:rowOff>
    </xdr:to>
    <xdr:sp macro="" textlink="">
      <xdr:nvSpPr>
        <xdr:cNvPr id="3" name="Afgeronde rechthoek 2"/>
        <xdr:cNvSpPr/>
      </xdr:nvSpPr>
      <xdr:spPr>
        <a:xfrm>
          <a:off x="4552949" y="3476625"/>
          <a:ext cx="695325" cy="2667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l-BE" sz="1100" strike="sngStrike" baseline="0"/>
            <a:t>€  24,75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J23" sqref="J23"/>
    </sheetView>
  </sheetViews>
  <sheetFormatPr defaultRowHeight="15" x14ac:dyDescent="0.25"/>
  <cols>
    <col min="1" max="1" width="8" customWidth="1"/>
    <col min="2" max="2" width="23.28515625" customWidth="1"/>
    <col min="3" max="3" width="10.5703125" customWidth="1"/>
    <col min="4" max="4" width="26.5703125" customWidth="1"/>
    <col min="5" max="5" width="9.42578125" customWidth="1"/>
    <col min="6" max="6" width="9.140625" customWidth="1"/>
    <col min="7" max="7" width="10.140625" customWidth="1"/>
    <col min="10" max="10" width="11.42578125" bestFit="1" customWidth="1"/>
  </cols>
  <sheetData>
    <row r="1" spans="1:11" s="9" customFormat="1" x14ac:dyDescent="0.25">
      <c r="A1" s="40" t="s">
        <v>74</v>
      </c>
      <c r="B1" s="41"/>
      <c r="C1" s="41"/>
      <c r="D1" s="41"/>
      <c r="E1" s="41"/>
      <c r="F1" s="41"/>
      <c r="G1" s="42"/>
    </row>
    <row r="2" spans="1:11" s="9" customFormat="1" x14ac:dyDescent="0.25">
      <c r="A2" s="43" t="s">
        <v>61</v>
      </c>
      <c r="B2" s="43"/>
      <c r="C2" s="43"/>
      <c r="D2" s="37"/>
      <c r="E2" s="37"/>
      <c r="F2" s="37"/>
      <c r="G2" s="37"/>
    </row>
    <row r="3" spans="1:11" s="9" customFormat="1" x14ac:dyDescent="0.25">
      <c r="A3" s="32" t="s">
        <v>54</v>
      </c>
      <c r="B3" s="32"/>
      <c r="C3" s="32"/>
      <c r="D3" s="37"/>
      <c r="E3" s="37"/>
      <c r="F3" s="37"/>
      <c r="G3" s="37"/>
    </row>
    <row r="4" spans="1:11" s="9" customFormat="1" x14ac:dyDescent="0.25">
      <c r="A4" s="32" t="s">
        <v>55</v>
      </c>
      <c r="B4" s="32"/>
      <c r="C4" s="32"/>
      <c r="D4" s="37"/>
      <c r="E4" s="37"/>
      <c r="F4" s="37"/>
      <c r="G4" s="37"/>
    </row>
    <row r="5" spans="1:11" s="9" customFormat="1" x14ac:dyDescent="0.25">
      <c r="A5" s="32" t="s">
        <v>62</v>
      </c>
      <c r="B5" s="32"/>
      <c r="C5" s="32"/>
      <c r="D5" s="37"/>
      <c r="E5" s="37"/>
      <c r="F5" s="37"/>
      <c r="G5" s="37"/>
    </row>
    <row r="6" spans="1:11" s="9" customFormat="1" x14ac:dyDescent="0.25">
      <c r="A6" s="32" t="s">
        <v>60</v>
      </c>
      <c r="B6" s="32"/>
      <c r="C6" s="32"/>
      <c r="D6" s="36"/>
      <c r="E6" s="37"/>
      <c r="F6" s="37"/>
      <c r="G6" s="37"/>
    </row>
    <row r="7" spans="1:11" s="9" customFormat="1" x14ac:dyDescent="0.25">
      <c r="A7" s="32"/>
      <c r="B7" s="32"/>
      <c r="C7" s="32"/>
      <c r="D7" s="37"/>
      <c r="E7" s="37"/>
      <c r="F7" s="37"/>
      <c r="G7" s="37"/>
    </row>
    <row r="8" spans="1:11" s="9" customFormat="1" x14ac:dyDescent="0.25">
      <c r="A8" s="32" t="s">
        <v>64</v>
      </c>
      <c r="B8" s="32"/>
      <c r="C8" s="32"/>
      <c r="D8" s="37"/>
      <c r="E8" s="37"/>
      <c r="F8" s="37"/>
      <c r="G8" s="37"/>
    </row>
    <row r="9" spans="1:11" s="9" customFormat="1" x14ac:dyDescent="0.25">
      <c r="A9" s="32" t="s">
        <v>59</v>
      </c>
      <c r="B9" s="32"/>
      <c r="C9" s="32"/>
      <c r="D9" s="37"/>
      <c r="E9" s="37"/>
      <c r="F9" s="37"/>
      <c r="G9" s="37"/>
    </row>
    <row r="10" spans="1:11" s="9" customFormat="1" x14ac:dyDescent="0.25">
      <c r="A10" s="32" t="s">
        <v>58</v>
      </c>
      <c r="B10" s="32"/>
      <c r="C10" s="32"/>
      <c r="D10" s="37"/>
      <c r="E10" s="37"/>
      <c r="F10" s="37"/>
      <c r="G10" s="37"/>
    </row>
    <row r="11" spans="1:11" s="9" customFormat="1" x14ac:dyDescent="0.25">
      <c r="A11" s="15" t="s">
        <v>65</v>
      </c>
    </row>
    <row r="12" spans="1:11" ht="30" x14ac:dyDescent="0.25">
      <c r="A12" s="4"/>
      <c r="B12" s="4"/>
      <c r="C12" s="4"/>
      <c r="D12" s="4"/>
      <c r="E12" s="4" t="s">
        <v>53</v>
      </c>
      <c r="F12" s="4" t="s">
        <v>3</v>
      </c>
      <c r="G12" s="4" t="s">
        <v>4</v>
      </c>
    </row>
    <row r="13" spans="1:11" x14ac:dyDescent="0.25">
      <c r="A13" s="12" t="s">
        <v>50</v>
      </c>
      <c r="B13" s="7" t="s">
        <v>51</v>
      </c>
      <c r="C13" s="7"/>
      <c r="D13" s="5" t="s">
        <v>79</v>
      </c>
      <c r="E13" s="45">
        <v>32.950000000000003</v>
      </c>
      <c r="F13" s="33"/>
      <c r="G13" s="34">
        <f>F13*E17</f>
        <v>0</v>
      </c>
      <c r="H13" s="20"/>
      <c r="I13" s="1"/>
      <c r="J13" s="20"/>
      <c r="K13" s="20"/>
    </row>
    <row r="14" spans="1:11" x14ac:dyDescent="0.25">
      <c r="A14" s="13"/>
      <c r="B14" s="8"/>
      <c r="C14" s="8"/>
      <c r="D14" s="5" t="s">
        <v>80</v>
      </c>
      <c r="E14" s="45">
        <v>28.21</v>
      </c>
      <c r="F14" s="33"/>
      <c r="G14" s="35"/>
      <c r="H14" s="20"/>
      <c r="I14" s="1"/>
      <c r="J14" s="20"/>
      <c r="K14" s="20"/>
    </row>
    <row r="15" spans="1:11" x14ac:dyDescent="0.25">
      <c r="A15" s="13"/>
      <c r="B15" s="8" t="s">
        <v>56</v>
      </c>
      <c r="C15" s="8"/>
      <c r="D15" s="5" t="s">
        <v>81</v>
      </c>
      <c r="E15" s="45">
        <v>26.5</v>
      </c>
      <c r="F15" s="33"/>
      <c r="G15" s="35"/>
      <c r="H15" s="20"/>
      <c r="I15" s="1"/>
      <c r="J15" s="20"/>
      <c r="K15" s="20"/>
    </row>
    <row r="16" spans="1:11" x14ac:dyDescent="0.25">
      <c r="A16" s="13"/>
      <c r="B16" s="8" t="s">
        <v>57</v>
      </c>
      <c r="C16" s="8"/>
      <c r="D16" s="5" t="s">
        <v>82</v>
      </c>
      <c r="E16" s="45">
        <v>24.6</v>
      </c>
      <c r="F16" s="33"/>
      <c r="G16" s="35"/>
      <c r="H16" s="20"/>
      <c r="I16" s="1"/>
      <c r="J16" s="20"/>
      <c r="K16" s="20"/>
    </row>
    <row r="17" spans="1:11" x14ac:dyDescent="0.25">
      <c r="A17" s="14"/>
      <c r="B17" s="10" t="s">
        <v>52</v>
      </c>
      <c r="C17" s="11"/>
      <c r="D17" s="5" t="s">
        <v>78</v>
      </c>
      <c r="E17" s="45">
        <v>23.95</v>
      </c>
      <c r="F17" s="33"/>
      <c r="G17" s="35"/>
      <c r="H17" s="20"/>
      <c r="I17" s="1"/>
      <c r="J17" s="20"/>
      <c r="K17" s="20"/>
    </row>
    <row r="18" spans="1:11" ht="6" customHeight="1" x14ac:dyDescent="0.25"/>
    <row r="19" spans="1:11" ht="60" x14ac:dyDescent="0.25">
      <c r="A19" s="4"/>
      <c r="B19" s="4"/>
      <c r="C19" s="4" t="s">
        <v>0</v>
      </c>
      <c r="D19" s="4" t="s">
        <v>1</v>
      </c>
      <c r="E19" s="4" t="s">
        <v>2</v>
      </c>
      <c r="F19" s="4" t="s">
        <v>3</v>
      </c>
      <c r="G19" s="4" t="s">
        <v>4</v>
      </c>
    </row>
    <row r="20" spans="1:11" x14ac:dyDescent="0.25">
      <c r="A20" s="5" t="s">
        <v>5</v>
      </c>
      <c r="B20" s="5" t="s">
        <v>6</v>
      </c>
      <c r="C20" s="6">
        <v>2</v>
      </c>
      <c r="D20" s="5" t="s">
        <v>7</v>
      </c>
      <c r="E20" s="2">
        <v>2.29</v>
      </c>
      <c r="F20" s="18"/>
      <c r="G20" s="2">
        <f>F20*E20</f>
        <v>0</v>
      </c>
    </row>
    <row r="21" spans="1:11" x14ac:dyDescent="0.25">
      <c r="A21" s="5" t="s">
        <v>8</v>
      </c>
      <c r="B21" s="5" t="s">
        <v>9</v>
      </c>
      <c r="C21" s="6">
        <v>2</v>
      </c>
      <c r="D21" s="5" t="s">
        <v>7</v>
      </c>
      <c r="E21" s="2">
        <v>0.69</v>
      </c>
      <c r="F21" s="18"/>
      <c r="G21" s="2">
        <f t="shared" ref="G21:G40" si="0">F21*E21</f>
        <v>0</v>
      </c>
    </row>
    <row r="22" spans="1:11" x14ac:dyDescent="0.25">
      <c r="A22" s="5" t="s">
        <v>10</v>
      </c>
      <c r="B22" s="5" t="s">
        <v>11</v>
      </c>
      <c r="C22" s="6">
        <v>1</v>
      </c>
      <c r="D22" s="5" t="s">
        <v>7</v>
      </c>
      <c r="E22" s="2">
        <v>0.35</v>
      </c>
      <c r="F22" s="18"/>
      <c r="G22" s="2">
        <f t="shared" si="0"/>
        <v>0</v>
      </c>
    </row>
    <row r="23" spans="1:11" x14ac:dyDescent="0.25">
      <c r="A23" s="5" t="s">
        <v>12</v>
      </c>
      <c r="B23" s="5" t="s">
        <v>13</v>
      </c>
      <c r="C23" s="6">
        <v>2</v>
      </c>
      <c r="D23" s="5" t="s">
        <v>14</v>
      </c>
      <c r="E23" s="2">
        <v>3.74</v>
      </c>
      <c r="F23" s="18"/>
      <c r="G23" s="2">
        <f t="shared" si="0"/>
        <v>0</v>
      </c>
    </row>
    <row r="24" spans="1:11" x14ac:dyDescent="0.25">
      <c r="A24" s="5" t="s">
        <v>15</v>
      </c>
      <c r="B24" s="5" t="s">
        <v>16</v>
      </c>
      <c r="C24" s="6">
        <v>2</v>
      </c>
      <c r="D24" s="5" t="s">
        <v>14</v>
      </c>
      <c r="E24" s="2">
        <v>3.74</v>
      </c>
      <c r="F24" s="18"/>
      <c r="G24" s="2">
        <f t="shared" si="0"/>
        <v>0</v>
      </c>
    </row>
    <row r="25" spans="1:11" x14ac:dyDescent="0.25">
      <c r="A25" s="5" t="s">
        <v>17</v>
      </c>
      <c r="B25" s="5" t="s">
        <v>18</v>
      </c>
      <c r="C25" s="6">
        <v>3</v>
      </c>
      <c r="D25" s="5" t="s">
        <v>14</v>
      </c>
      <c r="E25" s="2">
        <v>2.91</v>
      </c>
      <c r="F25" s="18"/>
      <c r="G25" s="2">
        <f t="shared" si="0"/>
        <v>0</v>
      </c>
    </row>
    <row r="26" spans="1:11" x14ac:dyDescent="0.25">
      <c r="A26" s="5" t="s">
        <v>19</v>
      </c>
      <c r="B26" s="5" t="s">
        <v>20</v>
      </c>
      <c r="C26" s="6">
        <v>2</v>
      </c>
      <c r="D26" s="5" t="s">
        <v>14</v>
      </c>
      <c r="E26" s="2">
        <v>2.91</v>
      </c>
      <c r="F26" s="18"/>
      <c r="G26" s="2">
        <f t="shared" si="0"/>
        <v>0</v>
      </c>
    </row>
    <row r="27" spans="1:11" x14ac:dyDescent="0.25">
      <c r="A27" s="5" t="s">
        <v>21</v>
      </c>
      <c r="B27" s="5" t="s">
        <v>22</v>
      </c>
      <c r="C27" s="6">
        <v>4</v>
      </c>
      <c r="D27" s="5" t="s">
        <v>23</v>
      </c>
      <c r="E27" s="2">
        <v>19.18</v>
      </c>
      <c r="F27" s="18"/>
      <c r="G27" s="2">
        <f t="shared" si="0"/>
        <v>0</v>
      </c>
    </row>
    <row r="28" spans="1:11" x14ac:dyDescent="0.25">
      <c r="A28" s="5" t="s">
        <v>24</v>
      </c>
      <c r="B28" s="5" t="s">
        <v>25</v>
      </c>
      <c r="C28" s="6">
        <v>2</v>
      </c>
      <c r="D28" s="5" t="s">
        <v>23</v>
      </c>
      <c r="E28" s="2">
        <v>12.76</v>
      </c>
      <c r="F28" s="18"/>
      <c r="G28" s="2">
        <f t="shared" si="0"/>
        <v>0</v>
      </c>
    </row>
    <row r="29" spans="1:11" x14ac:dyDescent="0.25">
      <c r="A29" s="5" t="s">
        <v>26</v>
      </c>
      <c r="B29" s="5" t="s">
        <v>27</v>
      </c>
      <c r="C29" s="6">
        <v>12</v>
      </c>
      <c r="D29" s="5" t="s">
        <v>75</v>
      </c>
      <c r="E29" s="2">
        <v>3.74</v>
      </c>
      <c r="F29" s="18"/>
      <c r="G29" s="2">
        <f t="shared" si="0"/>
        <v>0</v>
      </c>
    </row>
    <row r="30" spans="1:11" x14ac:dyDescent="0.25">
      <c r="A30" s="5" t="s">
        <v>28</v>
      </c>
      <c r="B30" s="5" t="s">
        <v>29</v>
      </c>
      <c r="C30" s="6">
        <v>4</v>
      </c>
      <c r="D30" s="5" t="s">
        <v>75</v>
      </c>
      <c r="E30" s="2">
        <v>3.49</v>
      </c>
      <c r="F30" s="18"/>
      <c r="G30" s="2">
        <f t="shared" si="0"/>
        <v>0</v>
      </c>
    </row>
    <row r="31" spans="1:11" x14ac:dyDescent="0.25">
      <c r="A31" s="5" t="s">
        <v>30</v>
      </c>
      <c r="B31" s="5" t="s">
        <v>31</v>
      </c>
      <c r="C31" s="6">
        <v>4</v>
      </c>
      <c r="D31" s="5" t="s">
        <v>75</v>
      </c>
      <c r="E31" s="2">
        <v>3.12</v>
      </c>
      <c r="F31" s="18"/>
      <c r="G31" s="2">
        <f t="shared" si="0"/>
        <v>0</v>
      </c>
    </row>
    <row r="32" spans="1:11" x14ac:dyDescent="0.25">
      <c r="A32" s="5" t="s">
        <v>32</v>
      </c>
      <c r="B32" s="5" t="s">
        <v>33</v>
      </c>
      <c r="C32" s="6">
        <v>1</v>
      </c>
      <c r="D32" s="5" t="s">
        <v>76</v>
      </c>
      <c r="E32" s="2">
        <v>11.69</v>
      </c>
      <c r="F32" s="18"/>
      <c r="G32" s="2">
        <f t="shared" si="0"/>
        <v>0</v>
      </c>
    </row>
    <row r="33" spans="1:9" x14ac:dyDescent="0.25">
      <c r="A33" s="5" t="s">
        <v>34</v>
      </c>
      <c r="B33" s="5" t="s">
        <v>35</v>
      </c>
      <c r="C33" s="6">
        <v>2</v>
      </c>
      <c r="D33" s="5" t="s">
        <v>77</v>
      </c>
      <c r="E33" s="2">
        <v>7.84</v>
      </c>
      <c r="F33" s="18"/>
      <c r="G33" s="2">
        <f t="shared" si="0"/>
        <v>0</v>
      </c>
    </row>
    <row r="34" spans="1:9" x14ac:dyDescent="0.25">
      <c r="A34" s="5" t="s">
        <v>36</v>
      </c>
      <c r="B34" s="5" t="s">
        <v>37</v>
      </c>
      <c r="C34" s="6" t="s">
        <v>38</v>
      </c>
      <c r="D34" s="5" t="s">
        <v>7</v>
      </c>
      <c r="E34" s="2">
        <v>1.25</v>
      </c>
      <c r="F34" s="18"/>
      <c r="G34" s="2">
        <f t="shared" si="0"/>
        <v>0</v>
      </c>
    </row>
    <row r="35" spans="1:9" x14ac:dyDescent="0.25">
      <c r="A35" s="5" t="s">
        <v>39</v>
      </c>
      <c r="B35" s="5" t="s">
        <v>66</v>
      </c>
      <c r="C35" s="6" t="s">
        <v>38</v>
      </c>
      <c r="D35" s="5" t="s">
        <v>7</v>
      </c>
      <c r="E35" s="2">
        <v>6.24</v>
      </c>
      <c r="F35" s="18"/>
      <c r="G35" s="2">
        <f t="shared" si="0"/>
        <v>0</v>
      </c>
    </row>
    <row r="36" spans="1:9" x14ac:dyDescent="0.25">
      <c r="A36" s="5" t="s">
        <v>40</v>
      </c>
      <c r="B36" s="5" t="s">
        <v>67</v>
      </c>
      <c r="C36" s="6" t="s">
        <v>38</v>
      </c>
      <c r="D36" s="5" t="s">
        <v>7</v>
      </c>
      <c r="E36" s="2">
        <v>3.55</v>
      </c>
      <c r="F36" s="18"/>
      <c r="G36" s="2">
        <f t="shared" si="0"/>
        <v>0</v>
      </c>
    </row>
    <row r="37" spans="1:9" x14ac:dyDescent="0.25">
      <c r="A37" s="5" t="s">
        <v>41</v>
      </c>
      <c r="B37" s="5" t="s">
        <v>68</v>
      </c>
      <c r="C37" s="6" t="s">
        <v>38</v>
      </c>
      <c r="D37" s="5" t="s">
        <v>7</v>
      </c>
      <c r="E37" s="2">
        <v>7.56</v>
      </c>
      <c r="F37" s="18"/>
      <c r="G37" s="2">
        <f t="shared" si="0"/>
        <v>0</v>
      </c>
    </row>
    <row r="38" spans="1:9" x14ac:dyDescent="0.25">
      <c r="A38" s="21" t="s">
        <v>42</v>
      </c>
      <c r="B38" s="21" t="s">
        <v>69</v>
      </c>
      <c r="C38" s="22" t="s">
        <v>38</v>
      </c>
      <c r="D38" s="21" t="s">
        <v>7</v>
      </c>
      <c r="E38" s="23">
        <v>4.78</v>
      </c>
      <c r="F38" s="18"/>
      <c r="G38" s="2">
        <f t="shared" si="0"/>
        <v>0</v>
      </c>
    </row>
    <row r="39" spans="1:9" x14ac:dyDescent="0.25">
      <c r="A39" s="21" t="s">
        <v>43</v>
      </c>
      <c r="B39" s="21" t="s">
        <v>70</v>
      </c>
      <c r="C39" s="22" t="s">
        <v>44</v>
      </c>
      <c r="D39" s="21" t="s">
        <v>7</v>
      </c>
      <c r="E39" s="23">
        <v>1.95</v>
      </c>
      <c r="F39" s="18"/>
      <c r="G39" s="2">
        <f t="shared" si="0"/>
        <v>0</v>
      </c>
    </row>
    <row r="40" spans="1:9" x14ac:dyDescent="0.25">
      <c r="A40" s="5" t="s">
        <v>45</v>
      </c>
      <c r="B40" s="5" t="s">
        <v>46</v>
      </c>
      <c r="C40" s="6" t="s">
        <v>38</v>
      </c>
      <c r="D40" s="5" t="s">
        <v>7</v>
      </c>
      <c r="E40" s="2">
        <v>10.4</v>
      </c>
      <c r="F40" s="18"/>
      <c r="G40" s="2">
        <f t="shared" si="0"/>
        <v>0</v>
      </c>
    </row>
    <row r="41" spans="1:9" x14ac:dyDescent="0.25">
      <c r="A41" s="3"/>
      <c r="B41" s="3"/>
      <c r="C41" s="3"/>
      <c r="D41" s="3"/>
      <c r="E41" s="3"/>
      <c r="F41" s="3"/>
      <c r="G41" s="3"/>
    </row>
    <row r="42" spans="1:9" s="9" customFormat="1" x14ac:dyDescent="0.25">
      <c r="A42" s="26" t="s">
        <v>71</v>
      </c>
      <c r="B42" s="27"/>
      <c r="C42" s="27"/>
      <c r="D42" s="28"/>
      <c r="E42" s="44" t="s">
        <v>63</v>
      </c>
      <c r="F42" s="44"/>
      <c r="G42" s="25"/>
    </row>
    <row r="43" spans="1:9" x14ac:dyDescent="0.25">
      <c r="A43" s="29" t="s">
        <v>72</v>
      </c>
      <c r="B43" s="30"/>
      <c r="C43" s="30"/>
      <c r="D43" s="31"/>
      <c r="E43" s="16" t="s">
        <v>47</v>
      </c>
      <c r="F43" s="16"/>
      <c r="G43" s="2">
        <f>SUM(G20:G41)+G13+G42</f>
        <v>0</v>
      </c>
      <c r="I43" s="1"/>
    </row>
    <row r="44" spans="1:9" x14ac:dyDescent="0.25">
      <c r="A44" s="24" t="s">
        <v>83</v>
      </c>
      <c r="B44" s="3"/>
      <c r="C44" s="3"/>
      <c r="D44" s="3"/>
      <c r="E44" s="38" t="s">
        <v>48</v>
      </c>
      <c r="F44" s="39"/>
      <c r="G44" s="2">
        <f>G43*0.21</f>
        <v>0</v>
      </c>
    </row>
    <row r="45" spans="1:9" x14ac:dyDescent="0.25">
      <c r="A45" s="19"/>
      <c r="B45" s="17" t="s">
        <v>73</v>
      </c>
      <c r="C45" s="3"/>
      <c r="D45" s="3"/>
      <c r="E45" s="16" t="s">
        <v>49</v>
      </c>
      <c r="F45" s="16"/>
      <c r="G45" s="2">
        <f>G44+G43</f>
        <v>0</v>
      </c>
    </row>
    <row r="46" spans="1:9" x14ac:dyDescent="0.25">
      <c r="G46" s="1"/>
    </row>
    <row r="47" spans="1:9" x14ac:dyDescent="0.25">
      <c r="G47" s="1"/>
    </row>
  </sheetData>
  <mergeCells count="23">
    <mergeCell ref="E44:F44"/>
    <mergeCell ref="A1:G1"/>
    <mergeCell ref="D2:G2"/>
    <mergeCell ref="D3:G3"/>
    <mergeCell ref="D4:G4"/>
    <mergeCell ref="D5:G5"/>
    <mergeCell ref="A2:C2"/>
    <mergeCell ref="A3:C3"/>
    <mergeCell ref="A4:C4"/>
    <mergeCell ref="E42:F42"/>
    <mergeCell ref="D8:G8"/>
    <mergeCell ref="D9:G9"/>
    <mergeCell ref="D10:G10"/>
    <mergeCell ref="A5:C5"/>
    <mergeCell ref="A9:C9"/>
    <mergeCell ref="A10:C10"/>
    <mergeCell ref="A8:C8"/>
    <mergeCell ref="A6:C6"/>
    <mergeCell ref="A7:C7"/>
    <mergeCell ref="F13:F17"/>
    <mergeCell ref="G13:G17"/>
    <mergeCell ref="D6:G6"/>
    <mergeCell ref="D7:G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Vaste PC Bart</dc:creator>
  <cp:lastModifiedBy>leerling</cp:lastModifiedBy>
  <dcterms:created xsi:type="dcterms:W3CDTF">2017-03-02T08:09:26Z</dcterms:created>
  <dcterms:modified xsi:type="dcterms:W3CDTF">2017-12-06T08:12:36Z</dcterms:modified>
</cp:coreProperties>
</file>