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9440" windowHeight="1258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G20" i="1" l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9" i="1"/>
  <c r="G12" i="1"/>
  <c r="G48" i="1" l="1"/>
  <c r="G49" i="1" s="1"/>
  <c r="G50" i="1" s="1"/>
</calcChain>
</file>

<file path=xl/sharedStrings.xml><?xml version="1.0" encoding="utf-8"?>
<sst xmlns="http://schemas.openxmlformats.org/spreadsheetml/2006/main" count="140" uniqueCount="106">
  <si>
    <t>prijs excl btw</t>
  </si>
  <si>
    <t>BBR01</t>
  </si>
  <si>
    <t>DC motor + wiel</t>
  </si>
  <si>
    <t>per stuk</t>
  </si>
  <si>
    <t>BBR02</t>
  </si>
  <si>
    <t>Alu ophanging DC motor</t>
  </si>
  <si>
    <t>BBR03</t>
  </si>
  <si>
    <t>batterijhouder</t>
  </si>
  <si>
    <t>BBR04</t>
  </si>
  <si>
    <t>draad 150mm rood</t>
  </si>
  <si>
    <t>BBR05</t>
  </si>
  <si>
    <t>draad 150mm zwart</t>
  </si>
  <si>
    <t>BBR06</t>
  </si>
  <si>
    <t>draad 50mm rood</t>
  </si>
  <si>
    <t>BBR07</t>
  </si>
  <si>
    <t>draad 50mm zwart</t>
  </si>
  <si>
    <t>BBR08</t>
  </si>
  <si>
    <t>M3x30 hex spacer</t>
  </si>
  <si>
    <t>BBR09</t>
  </si>
  <si>
    <t>M3x12 hex spacers</t>
  </si>
  <si>
    <t>BBR10</t>
  </si>
  <si>
    <t>bout M3x10</t>
  </si>
  <si>
    <t>BBR11</t>
  </si>
  <si>
    <t>bout M3x6</t>
  </si>
  <si>
    <t>BBR12</t>
  </si>
  <si>
    <t>moer M3</t>
  </si>
  <si>
    <t>BBR13</t>
  </si>
  <si>
    <t>bout M8x30 nylon</t>
  </si>
  <si>
    <t>BBR14</t>
  </si>
  <si>
    <t>moer M8 nylon</t>
  </si>
  <si>
    <t>BBR15</t>
  </si>
  <si>
    <t>USB kabel 1,5m</t>
  </si>
  <si>
    <t>BBR16</t>
  </si>
  <si>
    <t>BBR17</t>
  </si>
  <si>
    <t>BBR18</t>
  </si>
  <si>
    <t>BBR19</t>
  </si>
  <si>
    <t>BBR20</t>
  </si>
  <si>
    <t>BBR21</t>
  </si>
  <si>
    <t>Robot kit</t>
  </si>
  <si>
    <t>Totaal excl btw</t>
  </si>
  <si>
    <t>btw</t>
  </si>
  <si>
    <t>Totaal incl btw</t>
  </si>
  <si>
    <t>BBRPCB</t>
  </si>
  <si>
    <t>groepsaankoop</t>
  </si>
  <si>
    <t>excl btw</t>
  </si>
  <si>
    <t xml:space="preserve">Adres levering: </t>
  </si>
  <si>
    <t xml:space="preserve">Adres facturatie: </t>
  </si>
  <si>
    <t>prijs wordt bepaald door</t>
  </si>
  <si>
    <t>aantal participanten</t>
  </si>
  <si>
    <t>Wanneer hebben jullie het materiaal nodig:</t>
  </si>
  <si>
    <t>Doel (robotkamp - STEM project 1e gr - …):</t>
  </si>
  <si>
    <t>E-mail contactpersoon:</t>
  </si>
  <si>
    <t xml:space="preserve">Naam school: </t>
  </si>
  <si>
    <t>Naam en GSM contactpersoon:</t>
  </si>
  <si>
    <t>betaling binnen 7 dagen is mogelijk (ja/neen):</t>
  </si>
  <si>
    <t>Denk ook aan test en reservemateriaal!!</t>
  </si>
  <si>
    <t>HC06 + connector</t>
  </si>
  <si>
    <t>LCD 2x16 + draad en conn</t>
  </si>
  <si>
    <t>LCD 4x20 + draad en conn</t>
  </si>
  <si>
    <t>Soldeerbout 30W -EU</t>
  </si>
  <si>
    <t>Servomotor SG90</t>
  </si>
  <si>
    <t>prijs verzending = prijs doos + verzekerde verzending via BPOST</t>
  </si>
  <si>
    <t>(afhankelijk van gewicht)</t>
  </si>
  <si>
    <t>in te vullen cellen</t>
  </si>
  <si>
    <t>per zakje van 100 stuks</t>
  </si>
  <si>
    <t>per zakje van 50 stuks</t>
  </si>
  <si>
    <t>BBR22</t>
  </si>
  <si>
    <t>BBR23</t>
  </si>
  <si>
    <t>optie</t>
  </si>
  <si>
    <t>1,3" grafische LCD + draad</t>
  </si>
  <si>
    <t xml:space="preserve">8CH logic analyser </t>
  </si>
  <si>
    <t>BBR24</t>
  </si>
  <si>
    <t>Acryl onderplaat gelaserd</t>
  </si>
  <si>
    <t>per  200 draadjes</t>
  </si>
  <si>
    <t>per zakje van 50 spacers</t>
  </si>
  <si>
    <t>per zakjevan 50 spacers</t>
  </si>
  <si>
    <t>soldeertin 14gr 0,8mm</t>
  </si>
  <si>
    <t>BBR25</t>
  </si>
  <si>
    <t>BBR26</t>
  </si>
  <si>
    <t>BBR27</t>
  </si>
  <si>
    <t>vul hier de naam van uw school in</t>
  </si>
  <si>
    <t>vul hier het leveradres in</t>
  </si>
  <si>
    <t>vul hier het facturatieadres in</t>
  </si>
  <si>
    <t>naam en GSM contact</t>
  </si>
  <si>
    <t>e-mail contact</t>
  </si>
  <si>
    <t>is de betaling mogelijk binnen 7 dagen?</t>
  </si>
  <si>
    <t>Waarvoor wil je het materiaal gebruiken</t>
  </si>
  <si>
    <t>Vanaf wanneer willen jullie het materiaal hebben</t>
  </si>
  <si>
    <t>aantal</t>
  </si>
  <si>
    <t>Totaal excl</t>
  </si>
  <si>
    <t>Verzending Bpost</t>
  </si>
  <si>
    <t>NEW in 2020</t>
  </si>
  <si>
    <t>2020  BESTELFORMULIER - PROJECT ROBOT / SMARTCAR                  www.stemzone.be &gt;&gt; smartcar</t>
  </si>
  <si>
    <t>Schroevendraaier kruis/plat M3</t>
  </si>
  <si>
    <t>Moersleutel M2/2,5/3/4</t>
  </si>
  <si>
    <t>in bijgevoegd document</t>
  </si>
  <si>
    <t>pakket Ea zoals omschreven</t>
  </si>
  <si>
    <t>tot.ex. btw</t>
  </si>
  <si>
    <t>enkel te bestellen in deze hoeveelheid</t>
  </si>
  <si>
    <t>nodig per wagen</t>
  </si>
  <si>
    <t>bij &gt; 100 stuks groepsaankoop</t>
  </si>
  <si>
    <t>bij &gt; 200 stuks groepsaankoop</t>
  </si>
  <si>
    <t>bij &gt; 300 stuks groepsaankoop</t>
  </si>
  <si>
    <t>bij &gt; 400 stuks groepsaankoop</t>
  </si>
  <si>
    <t>bij &gt; 500 stuks groepsaankoop</t>
  </si>
  <si>
    <t>VRAGEN OF HULP NODIG BIJ HET INVULLEN VAN DIT DOC.? -&gt; barthuyskens@telenet.be of 033137959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</si>
</sst>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[Red]&quot;€&quot;\ \-#,##0.00"/>
    <numFmt numFmtId="165" formatCode="_ &quot;€&quot;\ * #,##0.00_ ;_ &quot;€&quot;\ * \-#,##0.00_ ;_ &quot;€&quot;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u/>
      <sz val="11"/>
      <color theme="2" tint="-0.74999237037263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8">
    <xf numFmtId="0" fontId="0" fillId="0" borderId="0" xfId="0"/>
    <xf numFmtId="164" fontId="0" fillId="0" borderId="0" xfId="0" applyNumberFormat="1"/>
    <xf numFmtId="164" fontId="0" fillId="0" borderId="1" xfId="0" applyNumberFormat="1" applyBorder="1"/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5" xfId="0" applyBorder="1"/>
    <xf numFmtId="0" fontId="0" fillId="0" borderId="3" xfId="0" applyBorder="1"/>
    <xf numFmtId="0" fontId="2" fillId="0" borderId="0" xfId="0" applyFont="1"/>
    <xf numFmtId="0" fontId="0" fillId="0" borderId="1" xfId="0" applyBorder="1" applyAlignment="1">
      <alignment horizontal="left"/>
    </xf>
    <xf numFmtId="0" fontId="0" fillId="0" borderId="0" xfId="0" applyFill="1" applyBorder="1"/>
    <xf numFmtId="0" fontId="0" fillId="2" borderId="1" xfId="0" applyFill="1" applyBorder="1" applyProtection="1">
      <protection locked="0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5" fillId="0" borderId="0" xfId="0" applyFont="1"/>
    <xf numFmtId="165" fontId="5" fillId="0" borderId="1" xfId="0" applyNumberFormat="1" applyFont="1" applyBorder="1"/>
    <xf numFmtId="0" fontId="0" fillId="0" borderId="1" xfId="0" applyFill="1" applyBorder="1"/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164" fontId="0" fillId="0" borderId="1" xfId="0" applyNumberFormat="1" applyFont="1" applyBorder="1"/>
    <xf numFmtId="0" fontId="0" fillId="0" borderId="9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 applyProtection="1">
      <alignment horizontal="center"/>
      <protection locked="0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8" fillId="2" borderId="1" xfId="0" applyFont="1" applyFill="1" applyBorder="1" applyAlignment="1" applyProtection="1">
      <alignment horizontal="center"/>
      <protection locked="0"/>
    </xf>
    <xf numFmtId="0" fontId="9" fillId="2" borderId="1" xfId="2" applyFont="1" applyFill="1" applyBorder="1" applyAlignment="1" applyProtection="1">
      <alignment horizontal="center"/>
      <protection locked="0"/>
    </xf>
    <xf numFmtId="0" fontId="7" fillId="4" borderId="9" xfId="0" applyFont="1" applyFill="1" applyBorder="1" applyAlignment="1">
      <alignment horizontal="center"/>
    </xf>
    <xf numFmtId="0" fontId="7" fillId="4" borderId="10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0" fillId="4" borderId="11" xfId="0" applyFill="1" applyBorder="1"/>
    <xf numFmtId="0" fontId="0" fillId="4" borderId="4" xfId="0" applyFill="1" applyBorder="1"/>
    <xf numFmtId="0" fontId="0" fillId="4" borderId="12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3" xfId="0" applyFill="1" applyBorder="1"/>
    <xf numFmtId="165" fontId="0" fillId="4" borderId="1" xfId="1" applyFont="1" applyFill="1" applyBorder="1"/>
    <xf numFmtId="0" fontId="0" fillId="0" borderId="0" xfId="0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0" fontId="5" fillId="0" borderId="1" xfId="0" applyFont="1" applyFill="1" applyBorder="1"/>
    <xf numFmtId="0" fontId="0" fillId="2" borderId="8" xfId="0" applyFill="1" applyBorder="1"/>
    <xf numFmtId="0" fontId="0" fillId="0" borderId="8" xfId="0" applyBorder="1" applyAlignment="1">
      <alignment horizontal="left"/>
    </xf>
    <xf numFmtId="164" fontId="0" fillId="0" borderId="8" xfId="0" applyNumberFormat="1" applyBorder="1"/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</cellXfs>
  <cellStyles count="3">
    <cellStyle name="Hyperlink" xfId="2" builtinId="8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abSelected="1" workbookViewId="0">
      <selection activeCell="F45" sqref="F45"/>
    </sheetView>
  </sheetViews>
  <sheetFormatPr defaultRowHeight="15" x14ac:dyDescent="0.25"/>
  <cols>
    <col min="1" max="1" width="8" customWidth="1"/>
    <col min="2" max="2" width="29.7109375" customWidth="1"/>
    <col min="3" max="3" width="9.85546875" customWidth="1"/>
    <col min="4" max="4" width="22.7109375" customWidth="1"/>
    <col min="5" max="5" width="8.5703125" customWidth="1"/>
    <col min="6" max="6" width="7.85546875" customWidth="1"/>
    <col min="7" max="7" width="10.140625" customWidth="1"/>
  </cols>
  <sheetData>
    <row r="1" spans="1:7" s="9" customFormat="1" x14ac:dyDescent="0.25">
      <c r="A1" s="39" t="s">
        <v>92</v>
      </c>
      <c r="B1" s="40"/>
      <c r="C1" s="40"/>
      <c r="D1" s="40"/>
      <c r="E1" s="40"/>
      <c r="F1" s="40"/>
      <c r="G1" s="41"/>
    </row>
    <row r="2" spans="1:7" s="9" customFormat="1" x14ac:dyDescent="0.25">
      <c r="A2" s="29" t="s">
        <v>52</v>
      </c>
      <c r="B2" s="29"/>
      <c r="C2" s="29"/>
      <c r="D2" s="37" t="s">
        <v>80</v>
      </c>
      <c r="E2" s="37"/>
      <c r="F2" s="37"/>
      <c r="G2" s="37"/>
    </row>
    <row r="3" spans="1:7" s="9" customFormat="1" x14ac:dyDescent="0.25">
      <c r="A3" s="30" t="s">
        <v>45</v>
      </c>
      <c r="B3" s="30"/>
      <c r="C3" s="30"/>
      <c r="D3" s="37" t="s">
        <v>81</v>
      </c>
      <c r="E3" s="37"/>
      <c r="F3" s="37"/>
      <c r="G3" s="37"/>
    </row>
    <row r="4" spans="1:7" s="9" customFormat="1" x14ac:dyDescent="0.25">
      <c r="A4" s="30" t="s">
        <v>46</v>
      </c>
      <c r="B4" s="30"/>
      <c r="C4" s="30"/>
      <c r="D4" s="37" t="s">
        <v>82</v>
      </c>
      <c r="E4" s="37"/>
      <c r="F4" s="37"/>
      <c r="G4" s="37"/>
    </row>
    <row r="5" spans="1:7" s="9" customFormat="1" x14ac:dyDescent="0.25">
      <c r="A5" s="30" t="s">
        <v>53</v>
      </c>
      <c r="B5" s="30"/>
      <c r="C5" s="30"/>
      <c r="D5" s="37" t="s">
        <v>83</v>
      </c>
      <c r="E5" s="37"/>
      <c r="F5" s="37"/>
      <c r="G5" s="37"/>
    </row>
    <row r="6" spans="1:7" s="9" customFormat="1" x14ac:dyDescent="0.25">
      <c r="A6" s="30" t="s">
        <v>51</v>
      </c>
      <c r="B6" s="30"/>
      <c r="C6" s="30"/>
      <c r="D6" s="38" t="s">
        <v>84</v>
      </c>
      <c r="E6" s="37"/>
      <c r="F6" s="37"/>
      <c r="G6" s="37"/>
    </row>
    <row r="7" spans="1:7" s="9" customFormat="1" x14ac:dyDescent="0.25">
      <c r="A7" s="30" t="s">
        <v>54</v>
      </c>
      <c r="B7" s="30"/>
      <c r="C7" s="30"/>
      <c r="D7" s="37" t="s">
        <v>85</v>
      </c>
      <c r="E7" s="37"/>
      <c r="F7" s="37"/>
      <c r="G7" s="37"/>
    </row>
    <row r="8" spans="1:7" s="9" customFormat="1" x14ac:dyDescent="0.25">
      <c r="A8" s="30" t="s">
        <v>50</v>
      </c>
      <c r="B8" s="30"/>
      <c r="C8" s="30"/>
      <c r="D8" s="37" t="s">
        <v>86</v>
      </c>
      <c r="E8" s="37"/>
      <c r="F8" s="37"/>
      <c r="G8" s="37"/>
    </row>
    <row r="9" spans="1:7" s="9" customFormat="1" x14ac:dyDescent="0.25">
      <c r="A9" s="30" t="s">
        <v>49</v>
      </c>
      <c r="B9" s="30"/>
      <c r="C9" s="30"/>
      <c r="D9" s="37" t="s">
        <v>87</v>
      </c>
      <c r="E9" s="37"/>
      <c r="F9" s="37"/>
      <c r="G9" s="37"/>
    </row>
    <row r="10" spans="1:7" s="9" customFormat="1" x14ac:dyDescent="0.25">
      <c r="A10" s="14" t="s">
        <v>55</v>
      </c>
    </row>
    <row r="11" spans="1:7" ht="30" x14ac:dyDescent="0.25">
      <c r="A11" s="4"/>
      <c r="B11" s="4"/>
      <c r="C11" s="4"/>
      <c r="D11" s="4"/>
      <c r="E11" s="4" t="s">
        <v>44</v>
      </c>
      <c r="F11" s="4" t="s">
        <v>88</v>
      </c>
      <c r="G11" s="4" t="s">
        <v>97</v>
      </c>
    </row>
    <row r="12" spans="1:7" ht="12.75" customHeight="1" x14ac:dyDescent="0.25">
      <c r="A12" s="11" t="s">
        <v>42</v>
      </c>
      <c r="B12" s="7" t="s">
        <v>96</v>
      </c>
      <c r="C12" s="31" t="s">
        <v>100</v>
      </c>
      <c r="D12" s="31"/>
      <c r="E12" s="22">
        <v>33.938500000000005</v>
      </c>
      <c r="F12" s="32">
        <v>0</v>
      </c>
      <c r="G12" s="33">
        <f>F12*E16</f>
        <v>0</v>
      </c>
    </row>
    <row r="13" spans="1:7" ht="12.75" customHeight="1" x14ac:dyDescent="0.25">
      <c r="A13" s="12"/>
      <c r="B13" s="8" t="s">
        <v>95</v>
      </c>
      <c r="C13" s="31" t="s">
        <v>101</v>
      </c>
      <c r="D13" s="31"/>
      <c r="E13" s="22">
        <v>29.0563</v>
      </c>
      <c r="F13" s="32"/>
      <c r="G13" s="34"/>
    </row>
    <row r="14" spans="1:7" ht="12.75" customHeight="1" x14ac:dyDescent="0.25">
      <c r="A14" s="12"/>
      <c r="B14" s="8" t="s">
        <v>47</v>
      </c>
      <c r="C14" s="31" t="s">
        <v>102</v>
      </c>
      <c r="D14" s="31"/>
      <c r="E14" s="22">
        <v>27.295000000000002</v>
      </c>
      <c r="F14" s="32"/>
      <c r="G14" s="34"/>
    </row>
    <row r="15" spans="1:7" ht="12.75" customHeight="1" x14ac:dyDescent="0.25">
      <c r="A15" s="12"/>
      <c r="B15" s="8" t="s">
        <v>48</v>
      </c>
      <c r="C15" s="31" t="s">
        <v>103</v>
      </c>
      <c r="D15" s="31"/>
      <c r="E15" s="22">
        <v>25.338000000000001</v>
      </c>
      <c r="F15" s="32"/>
      <c r="G15" s="34"/>
    </row>
    <row r="16" spans="1:7" ht="12.75" customHeight="1" x14ac:dyDescent="0.25">
      <c r="A16" s="13"/>
      <c r="B16" s="10" t="s">
        <v>43</v>
      </c>
      <c r="C16" s="31" t="s">
        <v>104</v>
      </c>
      <c r="D16" s="31"/>
      <c r="E16" s="22">
        <v>24.668500000000002</v>
      </c>
      <c r="F16" s="32"/>
      <c r="G16" s="34"/>
    </row>
    <row r="17" spans="1:7" ht="6" customHeight="1" x14ac:dyDescent="0.25"/>
    <row r="18" spans="1:7" ht="30" x14ac:dyDescent="0.25">
      <c r="A18" s="4"/>
      <c r="B18" s="4"/>
      <c r="C18" s="4" t="s">
        <v>99</v>
      </c>
      <c r="D18" s="4" t="s">
        <v>98</v>
      </c>
      <c r="E18" s="4" t="s">
        <v>0</v>
      </c>
      <c r="F18" s="4" t="s">
        <v>88</v>
      </c>
      <c r="G18" s="4" t="s">
        <v>89</v>
      </c>
    </row>
    <row r="19" spans="1:7" ht="14.25" customHeight="1" x14ac:dyDescent="0.25">
      <c r="A19" s="5" t="s">
        <v>1</v>
      </c>
      <c r="B19" s="5" t="s">
        <v>2</v>
      </c>
      <c r="C19" s="6">
        <v>2</v>
      </c>
      <c r="D19" s="5" t="s">
        <v>3</v>
      </c>
      <c r="E19" s="2">
        <v>2.29</v>
      </c>
      <c r="F19" s="17">
        <v>0</v>
      </c>
      <c r="G19" s="2">
        <f>F19*E19</f>
        <v>0</v>
      </c>
    </row>
    <row r="20" spans="1:7" ht="14.25" customHeight="1" x14ac:dyDescent="0.25">
      <c r="A20" s="5" t="s">
        <v>4</v>
      </c>
      <c r="B20" s="5" t="s">
        <v>5</v>
      </c>
      <c r="C20" s="6">
        <v>2</v>
      </c>
      <c r="D20" s="5" t="s">
        <v>3</v>
      </c>
      <c r="E20" s="2">
        <v>0.69</v>
      </c>
      <c r="F20" s="17">
        <v>0</v>
      </c>
      <c r="G20" s="2">
        <f t="shared" ref="G20:G45" si="0">F20*E20</f>
        <v>0</v>
      </c>
    </row>
    <row r="21" spans="1:7" ht="14.25" customHeight="1" x14ac:dyDescent="0.25">
      <c r="A21" s="5" t="s">
        <v>6</v>
      </c>
      <c r="B21" s="5" t="s">
        <v>7</v>
      </c>
      <c r="C21" s="6">
        <v>1</v>
      </c>
      <c r="D21" s="5" t="s">
        <v>3</v>
      </c>
      <c r="E21" s="2">
        <v>0.38</v>
      </c>
      <c r="F21" s="17">
        <v>0</v>
      </c>
      <c r="G21" s="2">
        <f t="shared" si="0"/>
        <v>0</v>
      </c>
    </row>
    <row r="22" spans="1:7" ht="14.25" customHeight="1" x14ac:dyDescent="0.25">
      <c r="A22" s="5" t="s">
        <v>8</v>
      </c>
      <c r="B22" s="5" t="s">
        <v>9</v>
      </c>
      <c r="C22" s="6">
        <v>2</v>
      </c>
      <c r="D22" s="5" t="s">
        <v>73</v>
      </c>
      <c r="E22" s="2">
        <v>3.74</v>
      </c>
      <c r="F22" s="17">
        <v>0</v>
      </c>
      <c r="G22" s="2">
        <f t="shared" si="0"/>
        <v>0</v>
      </c>
    </row>
    <row r="23" spans="1:7" ht="14.25" customHeight="1" x14ac:dyDescent="0.25">
      <c r="A23" s="5" t="s">
        <v>10</v>
      </c>
      <c r="B23" s="5" t="s">
        <v>11</v>
      </c>
      <c r="C23" s="6">
        <v>2</v>
      </c>
      <c r="D23" s="5" t="s">
        <v>73</v>
      </c>
      <c r="E23" s="2">
        <v>3.74</v>
      </c>
      <c r="F23" s="17">
        <v>0</v>
      </c>
      <c r="G23" s="2">
        <f t="shared" si="0"/>
        <v>0</v>
      </c>
    </row>
    <row r="24" spans="1:7" ht="14.25" customHeight="1" x14ac:dyDescent="0.25">
      <c r="A24" s="5" t="s">
        <v>12</v>
      </c>
      <c r="B24" s="5" t="s">
        <v>13</v>
      </c>
      <c r="C24" s="6">
        <v>3</v>
      </c>
      <c r="D24" s="5" t="s">
        <v>73</v>
      </c>
      <c r="E24" s="2">
        <v>2.91</v>
      </c>
      <c r="F24" s="17">
        <v>0</v>
      </c>
      <c r="G24" s="2">
        <f t="shared" si="0"/>
        <v>0</v>
      </c>
    </row>
    <row r="25" spans="1:7" ht="14.25" customHeight="1" x14ac:dyDescent="0.25">
      <c r="A25" s="5" t="s">
        <v>14</v>
      </c>
      <c r="B25" s="5" t="s">
        <v>15</v>
      </c>
      <c r="C25" s="6">
        <v>2</v>
      </c>
      <c r="D25" s="5" t="s">
        <v>73</v>
      </c>
      <c r="E25" s="2">
        <v>2.91</v>
      </c>
      <c r="F25" s="17">
        <v>0</v>
      </c>
      <c r="G25" s="2">
        <f t="shared" si="0"/>
        <v>0</v>
      </c>
    </row>
    <row r="26" spans="1:7" ht="14.25" customHeight="1" x14ac:dyDescent="0.25">
      <c r="A26" s="5" t="s">
        <v>16</v>
      </c>
      <c r="B26" s="5" t="s">
        <v>17</v>
      </c>
      <c r="C26" s="6">
        <v>4</v>
      </c>
      <c r="D26" s="5" t="s">
        <v>74</v>
      </c>
      <c r="E26" s="2">
        <v>19.18</v>
      </c>
      <c r="F26" s="17">
        <v>0</v>
      </c>
      <c r="G26" s="2">
        <f t="shared" si="0"/>
        <v>0</v>
      </c>
    </row>
    <row r="27" spans="1:7" ht="14.25" customHeight="1" x14ac:dyDescent="0.25">
      <c r="A27" s="5" t="s">
        <v>18</v>
      </c>
      <c r="B27" s="5" t="s">
        <v>19</v>
      </c>
      <c r="C27" s="6">
        <v>2</v>
      </c>
      <c r="D27" s="5" t="s">
        <v>75</v>
      </c>
      <c r="E27" s="2">
        <v>12.76</v>
      </c>
      <c r="F27" s="17">
        <v>0</v>
      </c>
      <c r="G27" s="2">
        <f t="shared" si="0"/>
        <v>0</v>
      </c>
    </row>
    <row r="28" spans="1:7" ht="14.25" customHeight="1" x14ac:dyDescent="0.25">
      <c r="A28" s="24" t="s">
        <v>20</v>
      </c>
      <c r="B28" s="24" t="s">
        <v>21</v>
      </c>
      <c r="C28" s="25">
        <v>12</v>
      </c>
      <c r="D28" s="24" t="s">
        <v>64</v>
      </c>
      <c r="E28" s="26">
        <v>3.74</v>
      </c>
      <c r="F28" s="50">
        <v>0</v>
      </c>
      <c r="G28" s="2">
        <f t="shared" si="0"/>
        <v>0</v>
      </c>
    </row>
    <row r="29" spans="1:7" ht="14.25" customHeight="1" x14ac:dyDescent="0.25">
      <c r="A29" s="24" t="s">
        <v>22</v>
      </c>
      <c r="B29" s="24" t="s">
        <v>23</v>
      </c>
      <c r="C29" s="25">
        <v>4</v>
      </c>
      <c r="D29" s="24" t="s">
        <v>64</v>
      </c>
      <c r="E29" s="26">
        <v>3.49</v>
      </c>
      <c r="F29" s="50">
        <v>0</v>
      </c>
      <c r="G29" s="2">
        <f t="shared" si="0"/>
        <v>0</v>
      </c>
    </row>
    <row r="30" spans="1:7" ht="14.25" customHeight="1" x14ac:dyDescent="0.25">
      <c r="A30" s="24" t="s">
        <v>24</v>
      </c>
      <c r="B30" s="24" t="s">
        <v>25</v>
      </c>
      <c r="C30" s="25">
        <v>4</v>
      </c>
      <c r="D30" s="24" t="s">
        <v>64</v>
      </c>
      <c r="E30" s="26">
        <v>3.12</v>
      </c>
      <c r="F30" s="50">
        <v>0</v>
      </c>
      <c r="G30" s="2">
        <f t="shared" si="0"/>
        <v>0</v>
      </c>
    </row>
    <row r="31" spans="1:7" ht="14.25" customHeight="1" x14ac:dyDescent="0.25">
      <c r="A31" s="5" t="s">
        <v>26</v>
      </c>
      <c r="B31" s="5" t="s">
        <v>27</v>
      </c>
      <c r="C31" s="6">
        <v>1</v>
      </c>
      <c r="D31" s="5" t="s">
        <v>65</v>
      </c>
      <c r="E31" s="2">
        <v>11.69</v>
      </c>
      <c r="F31" s="17">
        <v>0</v>
      </c>
      <c r="G31" s="2">
        <f t="shared" si="0"/>
        <v>0</v>
      </c>
    </row>
    <row r="32" spans="1:7" ht="14.25" customHeight="1" x14ac:dyDescent="0.25">
      <c r="A32" s="5" t="s">
        <v>28</v>
      </c>
      <c r="B32" s="5" t="s">
        <v>29</v>
      </c>
      <c r="C32" s="6">
        <v>2</v>
      </c>
      <c r="D32" s="5" t="s">
        <v>65</v>
      </c>
      <c r="E32" s="2">
        <v>7.5</v>
      </c>
      <c r="F32" s="17">
        <v>0</v>
      </c>
      <c r="G32" s="2">
        <f t="shared" si="0"/>
        <v>0</v>
      </c>
    </row>
    <row r="33" spans="1:7" ht="14.25" customHeight="1" x14ac:dyDescent="0.25">
      <c r="A33" s="5" t="s">
        <v>30</v>
      </c>
      <c r="B33" s="5" t="s">
        <v>31</v>
      </c>
      <c r="C33" s="6" t="s">
        <v>68</v>
      </c>
      <c r="D33" s="5" t="s">
        <v>3</v>
      </c>
      <c r="E33" s="2">
        <v>1.25</v>
      </c>
      <c r="F33" s="17">
        <v>0</v>
      </c>
      <c r="G33" s="2">
        <f t="shared" si="0"/>
        <v>0</v>
      </c>
    </row>
    <row r="34" spans="1:7" ht="14.25" customHeight="1" x14ac:dyDescent="0.25">
      <c r="A34" s="5" t="s">
        <v>32</v>
      </c>
      <c r="B34" s="5" t="s">
        <v>56</v>
      </c>
      <c r="C34" s="6" t="s">
        <v>68</v>
      </c>
      <c r="D34" s="5" t="s">
        <v>3</v>
      </c>
      <c r="E34" s="2">
        <v>6.24</v>
      </c>
      <c r="F34" s="17">
        <v>0</v>
      </c>
      <c r="G34" s="2">
        <f t="shared" si="0"/>
        <v>0</v>
      </c>
    </row>
    <row r="35" spans="1:7" ht="14.25" customHeight="1" x14ac:dyDescent="0.25">
      <c r="A35" s="5" t="s">
        <v>33</v>
      </c>
      <c r="B35" s="5" t="s">
        <v>57</v>
      </c>
      <c r="C35" s="6" t="s">
        <v>68</v>
      </c>
      <c r="D35" s="5" t="s">
        <v>3</v>
      </c>
      <c r="E35" s="2">
        <v>3.55</v>
      </c>
      <c r="F35" s="17">
        <v>0</v>
      </c>
      <c r="G35" s="2">
        <f t="shared" si="0"/>
        <v>0</v>
      </c>
    </row>
    <row r="36" spans="1:7" ht="14.25" customHeight="1" x14ac:dyDescent="0.25">
      <c r="A36" s="5" t="s">
        <v>34</v>
      </c>
      <c r="B36" s="5" t="s">
        <v>58</v>
      </c>
      <c r="C36" s="6" t="s">
        <v>68</v>
      </c>
      <c r="D36" s="5" t="s">
        <v>3</v>
      </c>
      <c r="E36" s="2">
        <v>7.56</v>
      </c>
      <c r="F36" s="17">
        <v>0</v>
      </c>
      <c r="G36" s="2">
        <f t="shared" si="0"/>
        <v>0</v>
      </c>
    </row>
    <row r="37" spans="1:7" s="9" customFormat="1" ht="14.25" customHeight="1" x14ac:dyDescent="0.25">
      <c r="A37" s="24" t="s">
        <v>35</v>
      </c>
      <c r="B37" s="24" t="s">
        <v>69</v>
      </c>
      <c r="C37" s="25" t="s">
        <v>68</v>
      </c>
      <c r="D37" s="24" t="s">
        <v>3</v>
      </c>
      <c r="E37" s="26">
        <v>9</v>
      </c>
      <c r="F37" s="17">
        <v>0</v>
      </c>
      <c r="G37" s="2">
        <f t="shared" si="0"/>
        <v>0</v>
      </c>
    </row>
    <row r="38" spans="1:7" ht="14.25" customHeight="1" x14ac:dyDescent="0.25">
      <c r="A38" s="24" t="s">
        <v>36</v>
      </c>
      <c r="B38" s="24" t="s">
        <v>70</v>
      </c>
      <c r="C38" s="25" t="s">
        <v>68</v>
      </c>
      <c r="D38" s="24" t="s">
        <v>3</v>
      </c>
      <c r="E38" s="26">
        <v>14</v>
      </c>
      <c r="F38" s="17">
        <v>0</v>
      </c>
      <c r="G38" s="2">
        <f t="shared" si="0"/>
        <v>0</v>
      </c>
    </row>
    <row r="39" spans="1:7" ht="14.25" customHeight="1" x14ac:dyDescent="0.25">
      <c r="A39" s="5" t="s">
        <v>37</v>
      </c>
      <c r="B39" s="24" t="s">
        <v>59</v>
      </c>
      <c r="C39" s="25" t="s">
        <v>68</v>
      </c>
      <c r="D39" s="24" t="s">
        <v>3</v>
      </c>
      <c r="E39" s="26">
        <v>4.78</v>
      </c>
      <c r="F39" s="17">
        <v>0</v>
      </c>
      <c r="G39" s="2">
        <f t="shared" si="0"/>
        <v>0</v>
      </c>
    </row>
    <row r="40" spans="1:7" ht="14.25" customHeight="1" x14ac:dyDescent="0.25">
      <c r="A40" s="23" t="s">
        <v>66</v>
      </c>
      <c r="B40" s="24" t="s">
        <v>60</v>
      </c>
      <c r="C40" s="25" t="s">
        <v>68</v>
      </c>
      <c r="D40" s="24" t="s">
        <v>3</v>
      </c>
      <c r="E40" s="26">
        <v>2.7</v>
      </c>
      <c r="F40" s="17">
        <v>0</v>
      </c>
      <c r="G40" s="2">
        <f t="shared" si="0"/>
        <v>0</v>
      </c>
    </row>
    <row r="41" spans="1:7" s="9" customFormat="1" ht="14.25" customHeight="1" x14ac:dyDescent="0.25">
      <c r="A41" s="23" t="s">
        <v>67</v>
      </c>
      <c r="B41" s="5" t="s">
        <v>38</v>
      </c>
      <c r="C41" s="6" t="s">
        <v>68</v>
      </c>
      <c r="D41" s="5" t="s">
        <v>3</v>
      </c>
      <c r="E41" s="2">
        <v>9.9</v>
      </c>
      <c r="F41" s="17">
        <v>0</v>
      </c>
      <c r="G41" s="2">
        <f t="shared" si="0"/>
        <v>0</v>
      </c>
    </row>
    <row r="42" spans="1:7" s="9" customFormat="1" ht="14.25" customHeight="1" x14ac:dyDescent="0.25">
      <c r="A42" s="51" t="s">
        <v>71</v>
      </c>
      <c r="B42" s="51" t="s">
        <v>72</v>
      </c>
      <c r="C42" s="19" t="s">
        <v>68</v>
      </c>
      <c r="D42" s="18" t="s">
        <v>3</v>
      </c>
      <c r="E42" s="20">
        <v>7</v>
      </c>
      <c r="F42" s="17">
        <v>0</v>
      </c>
      <c r="G42" s="2">
        <f t="shared" si="0"/>
        <v>0</v>
      </c>
    </row>
    <row r="43" spans="1:7" s="9" customFormat="1" ht="14.25" customHeight="1" x14ac:dyDescent="0.25">
      <c r="A43" s="51" t="s">
        <v>77</v>
      </c>
      <c r="B43" s="51" t="s">
        <v>76</v>
      </c>
      <c r="C43" s="19" t="s">
        <v>68</v>
      </c>
      <c r="D43" s="18" t="s">
        <v>3</v>
      </c>
      <c r="E43" s="20">
        <v>2.9</v>
      </c>
      <c r="F43" s="17">
        <v>0</v>
      </c>
      <c r="G43" s="2">
        <f t="shared" si="0"/>
        <v>0</v>
      </c>
    </row>
    <row r="44" spans="1:7" s="9" customFormat="1" ht="14.25" customHeight="1" x14ac:dyDescent="0.25">
      <c r="A44" s="51" t="s">
        <v>78</v>
      </c>
      <c r="B44" s="51" t="s">
        <v>94</v>
      </c>
      <c r="C44" s="19" t="s">
        <v>68</v>
      </c>
      <c r="D44" s="18" t="s">
        <v>3</v>
      </c>
      <c r="E44" s="20">
        <v>0.99</v>
      </c>
      <c r="F44" s="17">
        <v>0</v>
      </c>
      <c r="G44" s="2">
        <f t="shared" si="0"/>
        <v>0</v>
      </c>
    </row>
    <row r="45" spans="1:7" s="9" customFormat="1" ht="14.25" customHeight="1" x14ac:dyDescent="0.25">
      <c r="A45" s="51" t="s">
        <v>79</v>
      </c>
      <c r="B45" s="51" t="s">
        <v>93</v>
      </c>
      <c r="C45" s="19" t="s">
        <v>68</v>
      </c>
      <c r="D45" s="18" t="s">
        <v>3</v>
      </c>
      <c r="E45" s="20">
        <v>0.69</v>
      </c>
      <c r="F45" s="17">
        <v>0</v>
      </c>
      <c r="G45" s="2">
        <f t="shared" si="0"/>
        <v>0</v>
      </c>
    </row>
    <row r="46" spans="1:7" s="9" customFormat="1" x14ac:dyDescent="0.25">
      <c r="A46" s="16"/>
      <c r="B46" s="8"/>
      <c r="C46" s="35"/>
      <c r="D46" s="8"/>
      <c r="E46" s="36"/>
      <c r="F46" s="49"/>
      <c r="G46" s="36"/>
    </row>
    <row r="47" spans="1:7" s="9" customFormat="1" x14ac:dyDescent="0.25">
      <c r="A47" s="42" t="s">
        <v>61</v>
      </c>
      <c r="B47" s="43"/>
      <c r="C47" s="43"/>
      <c r="D47" s="44"/>
      <c r="E47" s="31" t="s">
        <v>90</v>
      </c>
      <c r="F47" s="31"/>
      <c r="G47" s="48">
        <v>0</v>
      </c>
    </row>
    <row r="48" spans="1:7" x14ac:dyDescent="0.25">
      <c r="A48" s="45" t="s">
        <v>62</v>
      </c>
      <c r="B48" s="46"/>
      <c r="C48" s="46"/>
      <c r="D48" s="47"/>
      <c r="E48" s="15" t="s">
        <v>39</v>
      </c>
      <c r="F48" s="15"/>
      <c r="G48" s="2">
        <f>G12+G19+G20+G21+G22+G23+G24+G25+G26+G27+G28+G29+G30+G31+G32+G33+G34+G35+G36+G37+G38+G39+G40+G41+G42+G43+G44+G45+G47</f>
        <v>0</v>
      </c>
    </row>
    <row r="49" spans="1:7" x14ac:dyDescent="0.25">
      <c r="A49" s="21" t="s">
        <v>91</v>
      </c>
      <c r="B49" s="3"/>
      <c r="C49" s="3"/>
      <c r="D49" s="3"/>
      <c r="E49" s="27" t="s">
        <v>40</v>
      </c>
      <c r="F49" s="28"/>
      <c r="G49" s="2">
        <f>G48*0.21</f>
        <v>0</v>
      </c>
    </row>
    <row r="50" spans="1:7" x14ac:dyDescent="0.25">
      <c r="A50" s="52"/>
      <c r="B50" s="16" t="s">
        <v>63</v>
      </c>
      <c r="C50" s="3"/>
      <c r="D50" s="3"/>
      <c r="E50" s="53" t="s">
        <v>41</v>
      </c>
      <c r="F50" s="53"/>
      <c r="G50" s="54">
        <f>G49+G48</f>
        <v>0</v>
      </c>
    </row>
    <row r="51" spans="1:7" x14ac:dyDescent="0.25">
      <c r="A51" s="55" t="s">
        <v>105</v>
      </c>
      <c r="B51" s="56"/>
      <c r="C51" s="56"/>
      <c r="D51" s="56"/>
      <c r="E51" s="56"/>
      <c r="F51" s="56"/>
      <c r="G51" s="57"/>
    </row>
    <row r="52" spans="1:7" x14ac:dyDescent="0.25">
      <c r="G52" s="1"/>
    </row>
  </sheetData>
  <mergeCells count="27">
    <mergeCell ref="A51:G51"/>
    <mergeCell ref="A7:C7"/>
    <mergeCell ref="A6:C6"/>
    <mergeCell ref="F12:F16"/>
    <mergeCell ref="G12:G16"/>
    <mergeCell ref="D6:G6"/>
    <mergeCell ref="C12:D12"/>
    <mergeCell ref="C13:D13"/>
    <mergeCell ref="C14:D14"/>
    <mergeCell ref="C15:D15"/>
    <mergeCell ref="C16:D16"/>
    <mergeCell ref="E49:F49"/>
    <mergeCell ref="A1:G1"/>
    <mergeCell ref="D2:G2"/>
    <mergeCell ref="D3:G3"/>
    <mergeCell ref="D4:G4"/>
    <mergeCell ref="D5:G5"/>
    <mergeCell ref="A2:C2"/>
    <mergeCell ref="A3:C3"/>
    <mergeCell ref="A4:C4"/>
    <mergeCell ref="E47:F47"/>
    <mergeCell ref="D7:G7"/>
    <mergeCell ref="D8:G8"/>
    <mergeCell ref="D9:G9"/>
    <mergeCell ref="A5:C5"/>
    <mergeCell ref="A8:C8"/>
    <mergeCell ref="A9:C9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Vaste PC Bart</dc:creator>
  <cp:lastModifiedBy>Bart</cp:lastModifiedBy>
  <cp:lastPrinted>2019-11-23T10:22:26Z</cp:lastPrinted>
  <dcterms:created xsi:type="dcterms:W3CDTF">2017-03-02T08:09:26Z</dcterms:created>
  <dcterms:modified xsi:type="dcterms:W3CDTF">2019-11-23T10:28:24Z</dcterms:modified>
</cp:coreProperties>
</file>